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Allocation of Raised Funds" sheetId="1" r:id="rId1"/>
  </sheets>
  <definedNames>
    <definedName name="_xlnm.Print_Area" localSheetId="0">'Allocation of Raised Funds'!$A$1:$M$59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<sst xmlns="http://schemas.openxmlformats.org/spreadsheetml/2006/main" count="62" uniqueCount="62">
  <si>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                  ABDULHAKIM A. AL GOUHI</t>
  </si>
  <si>
    <t>HQ: MAROUSSI - Reg. No. 1482/06/Β/86/26</t>
  </si>
  <si>
    <t>RAISED FUNDS ALLOCATION TABLE</t>
  </si>
  <si>
    <t>2ND HALF OF 2001</t>
  </si>
  <si>
    <t>1ST HALF OF 2002</t>
  </si>
  <si>
    <t>2ND HALF OF 2002</t>
  </si>
  <si>
    <t>TOTAL 2002</t>
  </si>
  <si>
    <t>2ND HALF 2001 BALANCE</t>
  </si>
  <si>
    <t>PROSPECTUS TIMETABLE</t>
  </si>
  <si>
    <t>Full automation of the Refinery - Installation of a Distributed Control System (DCS)</t>
  </si>
  <si>
    <t>Upgrade of Lubricants unit</t>
  </si>
  <si>
    <t>Installation of an Advanced Process Control System (APC)</t>
  </si>
  <si>
    <t>Installation of a new sulfur recovery unit</t>
  </si>
  <si>
    <t>TOTAL</t>
  </si>
  <si>
    <t>TOTAL    2001 - 2002</t>
  </si>
  <si>
    <t>NOTES</t>
  </si>
  <si>
    <t>THE CHAIRMAN OF THE BOARD OF DIRECTORS</t>
  </si>
  <si>
    <t xml:space="preserve">               VARDIS Ι. VARDINOYANNIS</t>
  </si>
  <si>
    <t xml:space="preserve">                       ID No. Κ011385/82</t>
  </si>
  <si>
    <t xml:space="preserve">                    THE MANAGING DIRECTOR</t>
  </si>
  <si>
    <t xml:space="preserve">      SAUDI ARABIA PASSPORT No. C173030/2000</t>
  </si>
  <si>
    <t xml:space="preserve">  THE CHIEF ACCOUNTANT</t>
  </si>
  <si>
    <t xml:space="preserve">  THEODOROS Ν. PORFIRIS</t>
  </si>
  <si>
    <t xml:space="preserve">        ID No. Ρ557979/94</t>
  </si>
  <si>
    <t>DELOITTE &amp; TOUCHE S.A.</t>
  </si>
  <si>
    <t>Georgios D. Kampanis</t>
  </si>
  <si>
    <t>THE CERTIFIED AUDITOR - ACCOUNTANT</t>
  </si>
  <si>
    <t>The Public Offering took place during the period between July 10-13, 2001.</t>
  </si>
  <si>
    <r>
      <t>1.</t>
    </r>
    <r>
      <rPr>
        <sz val="9"/>
        <rFont val="Arial"/>
        <family val="2"/>
      </rPr>
      <t xml:space="preserve"> Shareholders who represent the 100% of the Share Capital of the Company resigned of their subscription rights in the Share Capital Increase.</t>
    </r>
  </si>
  <si>
    <r>
      <t xml:space="preserve">2. </t>
    </r>
    <r>
      <rPr>
        <sz val="9"/>
        <rFont val="Arial"/>
        <family val="2"/>
      </rPr>
      <t>The number of shares distributed in the Public Offering amounted to 17,936,280, out of which 5,275,380 were new shares and 12.660.900 were existing shares</t>
    </r>
  </si>
  <si>
    <t>owned by old shareholders.</t>
  </si>
  <si>
    <t>We have conducted an audit on the above figures of the company MOTOR OIL (HELLAS) CORINTH</t>
  </si>
  <si>
    <t>Public Accountnts of Greece.</t>
  </si>
  <si>
    <t>REFINERIES S.A., applying the auditing principles and standards followed by the Institute of Certified</t>
  </si>
  <si>
    <t>The Raised Funds Allocation Table and the relative notes have been prepared at the responsibility</t>
  </si>
  <si>
    <t>dated November 5, 1999 and December 28, 2000. Our responsibility lies in stating our professional</t>
  </si>
  <si>
    <t xml:space="preserve">opinion on the content of the Raised Funds Allocation Table, according to the accounting books and </t>
  </si>
  <si>
    <t>records given to us by the Company.</t>
  </si>
  <si>
    <t>From our audit, we judge that the above figures result from the accounting books and records kept</t>
  </si>
  <si>
    <t>which is realized according to the subjects referred in the approved by the</t>
  </si>
  <si>
    <t>of the Management of the Company according to the relative decisions of the Athens Stock Exchange</t>
  </si>
  <si>
    <t>by the company and give a true and fair view, after taking into consideration the current period's</t>
  </si>
  <si>
    <t>RAISED FUNDS ALLOCATION</t>
  </si>
  <si>
    <t>Construction of a new loading terminal in Kavala</t>
  </si>
  <si>
    <t>Construction of a loading terminal in the refinery</t>
  </si>
  <si>
    <r>
      <t>3.</t>
    </r>
    <r>
      <rPr>
        <sz val="9"/>
        <rFont val="Arial"/>
        <family val="2"/>
      </rPr>
      <t xml:space="preserve"> The Share Capital Increase with cash was certified by the Board of Directors meeting of 07/27/2001.</t>
    </r>
  </si>
  <si>
    <t>AUDITOR'S- ACCOUNTANT'S CERTIFICATE</t>
  </si>
  <si>
    <t>following an Initial Public Offering according to the decisions of the Extraordinary General Assembly of the Shareholders on 05/17/2001, funds amounting to € 54.336.023,.</t>
  </si>
  <si>
    <t>were raised, less expenses for the issue of new shares amounting to € 2.086.573, that is net raised funds reaching € 52.249.450. According to the Prospectus of the Share</t>
  </si>
  <si>
    <t xml:space="preserve">Capital Increase an amount of € 49.159.208 out of the total net raised funds, is distributed for investments as it is described in the following table. The remaining amount </t>
  </si>
  <si>
    <t>€ 3.090.242(52.249.450-49.159.208) was used to support the working capital of the company.</t>
  </si>
  <si>
    <t xml:space="preserve"> 2002 UNDISTRIBUTED BALANCE</t>
  </si>
  <si>
    <t>(Amounts in  EURO)</t>
  </si>
  <si>
    <r>
      <t>5.</t>
    </r>
    <r>
      <rPr>
        <sz val="9"/>
        <rFont val="Arial"/>
        <family val="2"/>
      </rPr>
      <t xml:space="preserve"> The company has temporarily placed the amounts that remain undistributed until the completion of the above investments</t>
    </r>
  </si>
  <si>
    <t xml:space="preserve"> in short term, low risk, investments, in accordance with the IPO Memorandum of the share capital increase.</t>
  </si>
  <si>
    <r>
      <t>4.</t>
    </r>
    <r>
      <rPr>
        <sz val="9"/>
        <rFont val="Arial"/>
        <family val="2"/>
      </rPr>
      <t xml:space="preserve"> The trading of the shares in the Athens Stock Exchange started on Aug. 6th 2001.</t>
    </r>
  </si>
  <si>
    <t xml:space="preserve">A.S.E. June 2001 IPO Memorandum, except those deviations mentioned </t>
  </si>
  <si>
    <t>in the above Raised Funds Allocation Table</t>
  </si>
  <si>
    <t>Maroussi, February 26th, 2002</t>
  </si>
  <si>
    <t>It is announced according to the Athens Stock Exchange desicion number 58/28.12.2000, that through the Share Capital Increase of the company by a Rights' issue</t>
  </si>
  <si>
    <t>transactions, of the allocation of the Raised Funds during the period between 1July 2001 and 31 Dec.2001</t>
  </si>
  <si>
    <t>ALLOCATED FUNDS              1 July 2001         - 31 Dec. 2001</t>
  </si>
</sst>
</file>

<file path=xl/styles.xml><?xml version="1.0" encoding="utf-8"?>
<styleSheet xmlns="http://schemas.openxmlformats.org/spreadsheetml/2006/main">
  <numFmts count="20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3" fontId="0" fillId="0" borderId="1" xfId="15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0" fillId="0" borderId="8" xfId="0" applyNumberForma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Border="1" applyAlignment="1">
      <alignment/>
    </xf>
    <xf numFmtId="3" fontId="0" fillId="0" borderId="7" xfId="15" applyNumberFormat="1" applyBorder="1" applyAlignment="1">
      <alignment/>
    </xf>
    <xf numFmtId="3" fontId="1" fillId="0" borderId="7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0</xdr:colOff>
      <xdr:row>4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7625"/>
          <a:ext cx="1981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B1">
      <selection activeCell="F18" sqref="F18"/>
    </sheetView>
  </sheetViews>
  <sheetFormatPr defaultColWidth="9.140625" defaultRowHeight="12.75"/>
  <cols>
    <col min="1" max="1" width="1.421875" style="0" customWidth="1"/>
    <col min="2" max="2" width="2.28125" style="0" customWidth="1"/>
    <col min="3" max="3" width="32.8515625" style="0" customWidth="1"/>
    <col min="4" max="4" width="15.140625" style="33" customWidth="1"/>
    <col min="5" max="5" width="14.28125" style="0" customWidth="1"/>
    <col min="6" max="6" width="19.57421875" style="0" customWidth="1"/>
    <col min="7" max="7" width="0.85546875" style="0" customWidth="1"/>
    <col min="8" max="8" width="11.8515625" style="33" customWidth="1"/>
    <col min="9" max="9" width="10.8515625" style="33" customWidth="1"/>
    <col min="10" max="10" width="11.7109375" style="33" customWidth="1"/>
    <col min="11" max="11" width="12.57421875" style="33" customWidth="1"/>
    <col min="12" max="12" width="12.00390625" style="33" customWidth="1"/>
    <col min="13" max="13" width="0.71875" style="0" customWidth="1"/>
  </cols>
  <sheetData>
    <row r="1" spans="1:13" ht="13.5" thickTop="1">
      <c r="A1" s="14"/>
      <c r="B1" s="11"/>
      <c r="C1" s="11"/>
      <c r="D1" s="32"/>
      <c r="E1" s="11"/>
      <c r="F1" s="11"/>
      <c r="G1" s="11"/>
      <c r="H1" s="32"/>
      <c r="I1" s="32"/>
      <c r="J1" s="32"/>
      <c r="K1" s="32"/>
      <c r="L1" s="32"/>
      <c r="M1" s="12"/>
    </row>
    <row r="2" spans="1:13" ht="12.75">
      <c r="A2" s="15"/>
      <c r="B2" s="18"/>
      <c r="M2" s="13"/>
    </row>
    <row r="3" spans="1:13" ht="12.75">
      <c r="A3" s="15"/>
      <c r="B3" s="18"/>
      <c r="M3" s="13"/>
    </row>
    <row r="4" spans="1:13" ht="12.75">
      <c r="A4" s="15"/>
      <c r="B4" s="18"/>
      <c r="M4" s="13"/>
    </row>
    <row r="5" spans="1:13" ht="22.5" customHeight="1">
      <c r="A5" s="15"/>
      <c r="B5" s="18"/>
      <c r="M5" s="13"/>
    </row>
    <row r="6" spans="1:13" ht="12.75">
      <c r="A6" s="15"/>
      <c r="B6" s="18"/>
      <c r="D6" s="60" t="s">
        <v>1</v>
      </c>
      <c r="E6" s="60"/>
      <c r="F6" s="60"/>
      <c r="G6" s="60"/>
      <c r="H6" s="60"/>
      <c r="I6" s="60"/>
      <c r="M6" s="13"/>
    </row>
    <row r="7" spans="1:13" ht="12.75">
      <c r="A7" s="15"/>
      <c r="B7" s="18"/>
      <c r="D7" s="60" t="s">
        <v>2</v>
      </c>
      <c r="E7" s="60"/>
      <c r="F7" s="60"/>
      <c r="G7" s="60"/>
      <c r="H7" s="60"/>
      <c r="I7" s="60"/>
      <c r="M7" s="13"/>
    </row>
    <row r="8" spans="1:13" ht="12.75">
      <c r="A8" s="15"/>
      <c r="B8" s="18"/>
      <c r="D8" s="34"/>
      <c r="E8" s="3"/>
      <c r="F8" s="3"/>
      <c r="G8" s="3"/>
      <c r="H8" s="34"/>
      <c r="I8" s="34"/>
      <c r="M8" s="13"/>
    </row>
    <row r="9" spans="1:13" ht="12.75">
      <c r="A9" s="15"/>
      <c r="B9" s="50" t="s">
        <v>59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13"/>
    </row>
    <row r="10" spans="1:13" ht="12.75">
      <c r="A10" s="15"/>
      <c r="B10" s="50" t="s">
        <v>47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13"/>
    </row>
    <row r="11" spans="1:13" ht="12.75">
      <c r="A11" s="15"/>
      <c r="B11" s="50" t="s">
        <v>48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3"/>
    </row>
    <row r="12" spans="1:13" ht="12.75">
      <c r="A12" s="15"/>
      <c r="B12" s="50" t="s">
        <v>49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3"/>
    </row>
    <row r="13" spans="1:13" ht="12.75">
      <c r="A13" s="15"/>
      <c r="B13" s="50" t="s">
        <v>50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13"/>
    </row>
    <row r="14" spans="1:13" ht="12.75">
      <c r="A14" s="15"/>
      <c r="B14" s="18"/>
      <c r="M14" s="13"/>
    </row>
    <row r="15" spans="1:13" ht="12.75">
      <c r="A15" s="15"/>
      <c r="B15" s="18"/>
      <c r="H15" s="57" t="s">
        <v>8</v>
      </c>
      <c r="I15" s="58"/>
      <c r="J15" s="58"/>
      <c r="K15" s="58"/>
      <c r="L15" s="59"/>
      <c r="M15" s="13"/>
    </row>
    <row r="16" spans="1:13" ht="12.75">
      <c r="A16" s="15"/>
      <c r="B16" s="18"/>
      <c r="C16" s="21" t="s">
        <v>52</v>
      </c>
      <c r="H16" s="45">
        <v>2001</v>
      </c>
      <c r="I16" s="55">
        <v>2002</v>
      </c>
      <c r="J16" s="56"/>
      <c r="K16" s="56"/>
      <c r="L16" s="53" t="s">
        <v>14</v>
      </c>
      <c r="M16" s="13"/>
    </row>
    <row r="17" spans="1:13" ht="40.5" customHeight="1">
      <c r="A17" s="15"/>
      <c r="B17" s="51" t="s">
        <v>42</v>
      </c>
      <c r="C17" s="52"/>
      <c r="D17" s="35" t="s">
        <v>61</v>
      </c>
      <c r="E17" s="4" t="s">
        <v>7</v>
      </c>
      <c r="F17" s="4" t="s">
        <v>51</v>
      </c>
      <c r="G17" s="22"/>
      <c r="H17" s="37" t="s">
        <v>3</v>
      </c>
      <c r="I17" s="37" t="s">
        <v>4</v>
      </c>
      <c r="J17" s="37" t="s">
        <v>5</v>
      </c>
      <c r="K17" s="39" t="s">
        <v>6</v>
      </c>
      <c r="L17" s="54"/>
      <c r="M17" s="13"/>
    </row>
    <row r="18" spans="1:13" ht="40.5" customHeight="1">
      <c r="A18" s="15"/>
      <c r="B18" s="19">
        <v>1</v>
      </c>
      <c r="C18" s="30" t="s">
        <v>9</v>
      </c>
      <c r="D18" s="5">
        <v>3059156</v>
      </c>
      <c r="E18" s="5">
        <v>2634167</v>
      </c>
      <c r="F18" s="5">
        <v>3426537</v>
      </c>
      <c r="G18" s="41"/>
      <c r="H18" s="5">
        <v>5693323</v>
      </c>
      <c r="I18" s="5">
        <v>792370</v>
      </c>
      <c r="J18" s="5">
        <v>0</v>
      </c>
      <c r="K18" s="5">
        <v>792370</v>
      </c>
      <c r="L18" s="5">
        <v>6485693</v>
      </c>
      <c r="M18" s="13"/>
    </row>
    <row r="19" spans="1:13" ht="12.75">
      <c r="A19" s="15"/>
      <c r="B19" s="19">
        <v>2</v>
      </c>
      <c r="C19" s="6" t="s">
        <v>10</v>
      </c>
      <c r="D19" s="5">
        <v>196513</v>
      </c>
      <c r="E19" s="5">
        <v>639877</v>
      </c>
      <c r="F19" s="5">
        <v>9253230</v>
      </c>
      <c r="G19" s="41"/>
      <c r="H19" s="5">
        <v>836390</v>
      </c>
      <c r="I19" s="5">
        <v>1760822</v>
      </c>
      <c r="J19" s="5">
        <v>6852531</v>
      </c>
      <c r="K19" s="5">
        <v>8613353</v>
      </c>
      <c r="L19" s="5">
        <v>9449743</v>
      </c>
      <c r="M19" s="13"/>
    </row>
    <row r="20" spans="1:13" ht="25.5">
      <c r="A20" s="15"/>
      <c r="B20" s="19">
        <v>3</v>
      </c>
      <c r="C20" s="6" t="s">
        <v>11</v>
      </c>
      <c r="D20" s="7">
        <v>19490</v>
      </c>
      <c r="E20" s="7">
        <v>940158</v>
      </c>
      <c r="F20" s="7">
        <v>4775815</v>
      </c>
      <c r="G20" s="42"/>
      <c r="H20" s="7">
        <v>959648</v>
      </c>
      <c r="I20" s="7">
        <v>1619956</v>
      </c>
      <c r="J20" s="7">
        <v>2215701</v>
      </c>
      <c r="K20" s="7">
        <v>3835657</v>
      </c>
      <c r="L20" s="7">
        <v>4795305</v>
      </c>
      <c r="M20" s="13"/>
    </row>
    <row r="21" spans="1:13" ht="25.5">
      <c r="A21" s="15"/>
      <c r="B21" s="20">
        <v>4</v>
      </c>
      <c r="C21" s="6" t="s">
        <v>43</v>
      </c>
      <c r="D21" s="7">
        <v>719446</v>
      </c>
      <c r="E21" s="7">
        <v>894641</v>
      </c>
      <c r="F21" s="7">
        <v>9091266</v>
      </c>
      <c r="G21" s="42"/>
      <c r="H21" s="7">
        <v>1614087</v>
      </c>
      <c r="I21" s="7">
        <v>2030814</v>
      </c>
      <c r="J21" s="7">
        <v>6165811</v>
      </c>
      <c r="K21" s="7">
        <v>8196625</v>
      </c>
      <c r="L21" s="7">
        <v>9810712</v>
      </c>
      <c r="M21" s="13"/>
    </row>
    <row r="22" spans="1:13" ht="25.5">
      <c r="A22" s="15"/>
      <c r="B22" s="20">
        <v>5</v>
      </c>
      <c r="C22" s="6" t="s">
        <v>44</v>
      </c>
      <c r="D22" s="31">
        <v>336872</v>
      </c>
      <c r="E22" s="31">
        <v>1570685</v>
      </c>
      <c r="F22" s="31">
        <v>12223656</v>
      </c>
      <c r="G22" s="43"/>
      <c r="H22" s="31">
        <v>1907557</v>
      </c>
      <c r="I22" s="31">
        <v>2300807</v>
      </c>
      <c r="J22" s="31">
        <v>8352164</v>
      </c>
      <c r="K22" s="31">
        <v>10652971</v>
      </c>
      <c r="L22" s="31">
        <v>12560528</v>
      </c>
      <c r="M22" s="13"/>
    </row>
    <row r="23" spans="1:13" ht="25.5">
      <c r="A23" s="15"/>
      <c r="B23" s="20">
        <v>6</v>
      </c>
      <c r="C23" s="6" t="s">
        <v>12</v>
      </c>
      <c r="D23" s="7">
        <v>624186</v>
      </c>
      <c r="E23" s="7">
        <v>667083</v>
      </c>
      <c r="F23" s="7">
        <v>5433041</v>
      </c>
      <c r="G23" s="42"/>
      <c r="H23" s="7">
        <v>1291269</v>
      </c>
      <c r="I23" s="7">
        <v>1790169</v>
      </c>
      <c r="J23" s="7">
        <v>2975789</v>
      </c>
      <c r="K23" s="7">
        <v>4765958</v>
      </c>
      <c r="L23" s="7">
        <v>6057227</v>
      </c>
      <c r="M23" s="13"/>
    </row>
    <row r="24" spans="1:13" ht="12.75">
      <c r="A24" s="15"/>
      <c r="B24" s="8"/>
      <c r="C24" s="9" t="s">
        <v>13</v>
      </c>
      <c r="D24" s="10">
        <f>SUM(D18:D23)</f>
        <v>4955663</v>
      </c>
      <c r="E24" s="10">
        <f>SUM(E18:E23)</f>
        <v>7346611</v>
      </c>
      <c r="F24" s="10">
        <f>SUM(F18:F23)</f>
        <v>44203545</v>
      </c>
      <c r="G24" s="44"/>
      <c r="H24" s="10">
        <f>SUM(H18:H23)</f>
        <v>12302274</v>
      </c>
      <c r="I24" s="10">
        <f>SUM(I18:I23)</f>
        <v>10294938</v>
      </c>
      <c r="J24" s="10">
        <f>SUM(J18:J23)</f>
        <v>26561996</v>
      </c>
      <c r="K24" s="10">
        <f>SUM(K18:K23)</f>
        <v>36856934</v>
      </c>
      <c r="L24" s="10">
        <f>SUM(L18:L23)</f>
        <v>49159208</v>
      </c>
      <c r="M24" s="13"/>
    </row>
    <row r="25" spans="1:13" ht="12.75">
      <c r="A25" s="15"/>
      <c r="B25" s="18"/>
      <c r="M25" s="13"/>
    </row>
    <row r="26" spans="1:13" ht="12.75">
      <c r="A26" s="15"/>
      <c r="M26" s="13"/>
    </row>
    <row r="27" spans="1:13" ht="12.75">
      <c r="A27" s="15"/>
      <c r="C27" s="23" t="s">
        <v>15</v>
      </c>
      <c r="M27" s="13"/>
    </row>
    <row r="28" spans="1:13" ht="12.75">
      <c r="A28" s="15"/>
      <c r="M28" s="13"/>
    </row>
    <row r="29" spans="1:13" ht="12.75">
      <c r="A29" s="15"/>
      <c r="C29" s="17" t="s">
        <v>28</v>
      </c>
      <c r="M29" s="13"/>
    </row>
    <row r="30" spans="1:13" ht="12.75">
      <c r="A30" s="15"/>
      <c r="C30" s="24" t="s">
        <v>27</v>
      </c>
      <c r="M30" s="13"/>
    </row>
    <row r="31" spans="1:13" ht="12.75">
      <c r="A31" s="15"/>
      <c r="C31" s="17" t="s">
        <v>29</v>
      </c>
      <c r="M31" s="13"/>
    </row>
    <row r="32" spans="1:13" ht="12.75">
      <c r="A32" s="15"/>
      <c r="C32" s="24" t="s">
        <v>30</v>
      </c>
      <c r="M32" s="13"/>
    </row>
    <row r="33" spans="1:13" ht="12.75">
      <c r="A33" s="15"/>
      <c r="C33" s="17" t="s">
        <v>45</v>
      </c>
      <c r="M33" s="13"/>
    </row>
    <row r="34" spans="1:13" ht="12.75">
      <c r="A34" s="15"/>
      <c r="C34" s="25" t="s">
        <v>55</v>
      </c>
      <c r="M34" s="13"/>
    </row>
    <row r="35" spans="1:13" ht="12.75">
      <c r="A35" s="15"/>
      <c r="C35" s="17" t="s">
        <v>53</v>
      </c>
      <c r="M35" s="13"/>
    </row>
    <row r="36" spans="1:13" ht="12.75">
      <c r="A36" s="15"/>
      <c r="C36" s="24" t="s">
        <v>54</v>
      </c>
      <c r="M36" s="13"/>
    </row>
    <row r="37" spans="1:13" ht="12.75">
      <c r="A37" s="15"/>
      <c r="C37" s="24"/>
      <c r="M37" s="13"/>
    </row>
    <row r="38" spans="1:13" ht="12.75">
      <c r="A38" s="15"/>
      <c r="M38" s="13"/>
    </row>
    <row r="39" spans="1:13" ht="12.75">
      <c r="A39" s="15"/>
      <c r="C39" t="s">
        <v>16</v>
      </c>
      <c r="E39" t="s">
        <v>19</v>
      </c>
      <c r="J39" s="33" t="s">
        <v>21</v>
      </c>
      <c r="M39" s="13"/>
    </row>
    <row r="40" spans="1:13" ht="12.75">
      <c r="A40" s="15"/>
      <c r="M40" s="13"/>
    </row>
    <row r="41" spans="1:13" ht="12.75">
      <c r="A41" s="15"/>
      <c r="M41" s="13"/>
    </row>
    <row r="42" spans="1:13" ht="12.75">
      <c r="A42" s="15"/>
      <c r="M42" s="13"/>
    </row>
    <row r="43" spans="1:13" ht="12.75">
      <c r="A43" s="15"/>
      <c r="C43" s="2" t="s">
        <v>17</v>
      </c>
      <c r="E43" s="2" t="s">
        <v>0</v>
      </c>
      <c r="F43" s="2"/>
      <c r="J43" s="40" t="s">
        <v>22</v>
      </c>
      <c r="M43" s="13"/>
    </row>
    <row r="44" spans="1:13" ht="12.75">
      <c r="A44" s="15"/>
      <c r="C44" t="s">
        <v>18</v>
      </c>
      <c r="E44" s="1" t="s">
        <v>20</v>
      </c>
      <c r="J44" s="33" t="s">
        <v>23</v>
      </c>
      <c r="M44" s="13"/>
    </row>
    <row r="45" spans="1:13" ht="12.75">
      <c r="A45" s="15"/>
      <c r="M45" s="13"/>
    </row>
    <row r="46" spans="1:13" ht="12.75">
      <c r="A46" s="15"/>
      <c r="M46" s="13"/>
    </row>
    <row r="47" spans="1:13" ht="12.75">
      <c r="A47" s="15"/>
      <c r="B47" s="26"/>
      <c r="C47" s="49" t="s">
        <v>46</v>
      </c>
      <c r="D47" s="49"/>
      <c r="E47" s="49"/>
      <c r="F47" s="49"/>
      <c r="G47" s="49"/>
      <c r="H47" s="49"/>
      <c r="I47" s="49"/>
      <c r="J47" s="49"/>
      <c r="K47" s="49"/>
      <c r="L47" s="49"/>
      <c r="M47" s="13"/>
    </row>
    <row r="48" spans="1:13" ht="12.75">
      <c r="A48" s="15"/>
      <c r="B48" s="48" t="s">
        <v>31</v>
      </c>
      <c r="C48" s="48"/>
      <c r="D48" s="48"/>
      <c r="E48" s="48"/>
      <c r="F48" s="48"/>
      <c r="G48" s="16"/>
      <c r="H48" s="46" t="s">
        <v>39</v>
      </c>
      <c r="I48" s="46"/>
      <c r="J48" s="46"/>
      <c r="K48" s="46"/>
      <c r="L48" s="46"/>
      <c r="M48" s="13"/>
    </row>
    <row r="49" spans="1:13" ht="12.75">
      <c r="A49" s="15"/>
      <c r="B49" s="48" t="s">
        <v>33</v>
      </c>
      <c r="C49" s="48"/>
      <c r="D49" s="48"/>
      <c r="E49" s="48"/>
      <c r="F49" s="48"/>
      <c r="H49" s="46" t="s">
        <v>56</v>
      </c>
      <c r="I49" s="46"/>
      <c r="J49" s="46"/>
      <c r="K49" s="46"/>
      <c r="L49" s="46"/>
      <c r="M49" s="13"/>
    </row>
    <row r="50" spans="1:13" ht="12.75">
      <c r="A50" s="15"/>
      <c r="B50" s="48" t="s">
        <v>32</v>
      </c>
      <c r="C50" s="48"/>
      <c r="D50" s="48"/>
      <c r="E50" s="48"/>
      <c r="F50" s="48"/>
      <c r="H50" s="46" t="s">
        <v>57</v>
      </c>
      <c r="I50" s="46"/>
      <c r="J50" s="46"/>
      <c r="K50" s="46"/>
      <c r="L50" s="46"/>
      <c r="M50" s="13"/>
    </row>
    <row r="51" spans="1:13" ht="12.75">
      <c r="A51" s="15"/>
      <c r="B51" s="46" t="s">
        <v>34</v>
      </c>
      <c r="C51" s="46"/>
      <c r="D51" s="46"/>
      <c r="E51" s="46"/>
      <c r="F51" s="46"/>
      <c r="H51" s="38"/>
      <c r="M51" s="13"/>
    </row>
    <row r="52" spans="1:13" ht="12.75">
      <c r="A52" s="15"/>
      <c r="B52" s="46" t="s">
        <v>40</v>
      </c>
      <c r="C52" s="46"/>
      <c r="D52" s="46"/>
      <c r="E52" s="46"/>
      <c r="F52" s="46"/>
      <c r="H52" s="38"/>
      <c r="I52" s="47" t="s">
        <v>58</v>
      </c>
      <c r="J52" s="47"/>
      <c r="K52" s="47"/>
      <c r="M52" s="13"/>
    </row>
    <row r="53" spans="1:13" ht="12.75">
      <c r="A53" s="15"/>
      <c r="B53" s="46" t="s">
        <v>35</v>
      </c>
      <c r="C53" s="46"/>
      <c r="D53" s="46"/>
      <c r="E53" s="46"/>
      <c r="F53" s="46"/>
      <c r="I53" s="47" t="s">
        <v>26</v>
      </c>
      <c r="J53" s="47"/>
      <c r="K53" s="47"/>
      <c r="M53" s="13"/>
    </row>
    <row r="54" spans="1:13" ht="12.75">
      <c r="A54" s="15"/>
      <c r="B54" s="46" t="s">
        <v>36</v>
      </c>
      <c r="C54" s="46"/>
      <c r="D54" s="46"/>
      <c r="E54" s="46"/>
      <c r="F54" s="46"/>
      <c r="M54" s="13"/>
    </row>
    <row r="55" spans="1:13" ht="12.75">
      <c r="A55" s="15"/>
      <c r="B55" s="46" t="s">
        <v>37</v>
      </c>
      <c r="C55" s="46"/>
      <c r="D55" s="46"/>
      <c r="E55" s="46"/>
      <c r="F55" s="46"/>
      <c r="M55" s="13"/>
    </row>
    <row r="56" spans="1:13" ht="12.75">
      <c r="A56" s="15"/>
      <c r="B56" s="46" t="s">
        <v>38</v>
      </c>
      <c r="C56" s="46"/>
      <c r="D56" s="46"/>
      <c r="E56" s="46"/>
      <c r="F56" s="46"/>
      <c r="I56" s="47" t="s">
        <v>25</v>
      </c>
      <c r="J56" s="47"/>
      <c r="K56" s="47"/>
      <c r="M56" s="13"/>
    </row>
    <row r="57" spans="1:13" ht="12.75">
      <c r="A57" s="15"/>
      <c r="B57" s="46" t="s">
        <v>41</v>
      </c>
      <c r="C57" s="46"/>
      <c r="D57" s="46"/>
      <c r="E57" s="46"/>
      <c r="F57" s="46"/>
      <c r="I57" s="47" t="s">
        <v>24</v>
      </c>
      <c r="J57" s="47"/>
      <c r="K57" s="47"/>
      <c r="M57" s="13"/>
    </row>
    <row r="58" spans="1:13" ht="12.75">
      <c r="A58" s="15"/>
      <c r="B58" s="46" t="s">
        <v>60</v>
      </c>
      <c r="C58" s="46"/>
      <c r="D58" s="46"/>
      <c r="E58" s="46"/>
      <c r="F58" s="46"/>
      <c r="I58" s="47"/>
      <c r="J58" s="47"/>
      <c r="K58" s="47"/>
      <c r="M58" s="13"/>
    </row>
    <row r="59" spans="1:13" ht="5.25" customHeight="1" thickBot="1">
      <c r="A59" s="29"/>
      <c r="B59" s="27"/>
      <c r="C59" s="27"/>
      <c r="D59" s="36"/>
      <c r="E59" s="27"/>
      <c r="F59" s="27"/>
      <c r="G59" s="27"/>
      <c r="H59" s="36"/>
      <c r="I59" s="36"/>
      <c r="J59" s="36"/>
      <c r="K59" s="36"/>
      <c r="L59" s="36"/>
      <c r="M59" s="28"/>
    </row>
    <row r="60" ht="13.5" thickTop="1"/>
  </sheetData>
  <mergeCells count="31">
    <mergeCell ref="B11:L11"/>
    <mergeCell ref="B12:L12"/>
    <mergeCell ref="D6:I6"/>
    <mergeCell ref="D7:I7"/>
    <mergeCell ref="B9:L9"/>
    <mergeCell ref="B10:L10"/>
    <mergeCell ref="C47:L47"/>
    <mergeCell ref="B48:F48"/>
    <mergeCell ref="B13:L13"/>
    <mergeCell ref="B17:C17"/>
    <mergeCell ref="L16:L17"/>
    <mergeCell ref="I16:K16"/>
    <mergeCell ref="H15:L15"/>
    <mergeCell ref="B57:F57"/>
    <mergeCell ref="H48:L48"/>
    <mergeCell ref="H49:L49"/>
    <mergeCell ref="B49:F49"/>
    <mergeCell ref="B50:F50"/>
    <mergeCell ref="B51:F51"/>
    <mergeCell ref="B53:F53"/>
    <mergeCell ref="B52:F52"/>
    <mergeCell ref="B58:F58"/>
    <mergeCell ref="H50:L50"/>
    <mergeCell ref="I52:K52"/>
    <mergeCell ref="I53:K53"/>
    <mergeCell ref="B54:F54"/>
    <mergeCell ref="B55:F55"/>
    <mergeCell ref="I56:K56"/>
    <mergeCell ref="I57:K57"/>
    <mergeCell ref="I58:K58"/>
    <mergeCell ref="B56:F56"/>
  </mergeCells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Iriotis Themis</cp:lastModifiedBy>
  <cp:lastPrinted>2002-02-28T11:19:27Z</cp:lastPrinted>
  <dcterms:created xsi:type="dcterms:W3CDTF">2002-01-22T13:12:08Z</dcterms:created>
  <dcterms:modified xsi:type="dcterms:W3CDTF">2002-02-28T13:09:07Z</dcterms:modified>
  <cp:category/>
  <cp:version/>
  <cp:contentType/>
  <cp:contentStatus/>
</cp:coreProperties>
</file>